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75" windowHeight="1138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<sst xmlns="http://schemas.openxmlformats.org/spreadsheetml/2006/main" count="30" uniqueCount="28">
  <si>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CASA DE ASIGURARI DE SANATATE VRANCEA</t>
  </si>
  <si>
    <t>DECONTURI OCTOMBRIE 2021</t>
  </si>
  <si>
    <t>DENUMIRE INDICATOR</t>
  </si>
  <si>
    <t>VALOARE DECONTATA LUNA OCTOMBRIE 2021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</si>
  <si>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</si>
  <si>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</si>
  <si>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</si>
  <si>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</si>
  <si>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</si>
  <si>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</si>
  <si>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06+07</t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</si>
  <si>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</si>
  <si>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</si>
  <si>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6+7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</si>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</sst>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38"/>
  <sheetViews>
    <sheetView tabSelected="1" workbookViewId="0" topLeftCell="A1">
      <selection activeCell="I18" sqref="I18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14" t="s">
        <v>2</v>
      </c>
      <c r="D13" s="14" t="s">
        <v>3</v>
      </c>
    </row>
    <row r="14" spans="3:4" ht="11.25">
      <c r="C14" s="15"/>
      <c r="D14" s="15"/>
    </row>
    <row r="15" spans="3:4" ht="24.75" customHeight="1" thickBot="1">
      <c r="C15" s="16"/>
      <c r="D15" s="16"/>
    </row>
    <row r="16" spans="3:4" ht="11.25">
      <c r="C16" s="17" t="s">
        <v>4</v>
      </c>
      <c r="D16" s="19">
        <f>SUM(D18:D38)</f>
        <v>6059886.61</v>
      </c>
    </row>
    <row r="17" spans="3:4" ht="12" thickBot="1">
      <c r="C17" s="18"/>
      <c r="D17" s="20"/>
    </row>
    <row r="18" spans="3:5" ht="26.25" thickBot="1">
      <c r="C18" s="3" t="s">
        <v>5</v>
      </c>
      <c r="D18" s="4">
        <f>1586275.76</f>
        <v>1586275.76</v>
      </c>
      <c r="E18">
        <v>6</v>
      </c>
    </row>
    <row r="19" spans="3:5" ht="13.5" thickBot="1">
      <c r="C19" s="5" t="s">
        <v>6</v>
      </c>
      <c r="D19" s="4">
        <v>632414.17</v>
      </c>
      <c r="E19">
        <v>6</v>
      </c>
    </row>
    <row r="20" spans="3:5" ht="13.5" thickBot="1">
      <c r="C20" s="5" t="s">
        <v>7</v>
      </c>
      <c r="D20" s="4">
        <v>84322.36</v>
      </c>
      <c r="E20">
        <v>6</v>
      </c>
    </row>
    <row r="21" spans="3:5" ht="13.5" thickBot="1">
      <c r="C21" s="5" t="s">
        <v>8</v>
      </c>
      <c r="D21" s="4">
        <f>66340.37</f>
        <v>66340.37</v>
      </c>
      <c r="E21" s="6">
        <v>8</v>
      </c>
    </row>
    <row r="22" spans="3:5" ht="13.5" thickBot="1">
      <c r="C22" s="5" t="s">
        <v>9</v>
      </c>
      <c r="D22" s="7">
        <f>19860.17+247037.81</f>
        <v>266897.98</v>
      </c>
      <c r="E22" s="8" t="s">
        <v>10</v>
      </c>
    </row>
    <row r="23" spans="3:5" ht="14.25" thickBot="1">
      <c r="C23" s="9" t="s">
        <v>11</v>
      </c>
      <c r="D23" s="7">
        <f>8144.72</f>
        <v>8144.72</v>
      </c>
      <c r="E23" s="8">
        <v>7</v>
      </c>
    </row>
    <row r="24" spans="3:5" ht="14.25" thickBot="1">
      <c r="C24" s="9" t="s">
        <v>12</v>
      </c>
      <c r="D24" s="7">
        <f>6040+541.25+6515.89</f>
        <v>13097.14</v>
      </c>
      <c r="E24" s="8" t="s">
        <v>13</v>
      </c>
    </row>
    <row r="25" spans="3:5" ht="13.5" thickBot="1">
      <c r="C25" s="5" t="s">
        <v>14</v>
      </c>
      <c r="D25" s="4">
        <f>654227.25</f>
        <v>654227.25</v>
      </c>
      <c r="E25">
        <v>7</v>
      </c>
    </row>
    <row r="26" spans="3:5" ht="13.5" thickBot="1">
      <c r="C26" s="5" t="s">
        <v>15</v>
      </c>
      <c r="D26" s="4">
        <v>175549.36</v>
      </c>
      <c r="E26">
        <v>7</v>
      </c>
    </row>
    <row r="27" spans="3:5" ht="13.5" thickBot="1">
      <c r="C27" s="10" t="s">
        <v>16</v>
      </c>
      <c r="D27" s="7">
        <v>483183.21</v>
      </c>
      <c r="E27">
        <v>7</v>
      </c>
    </row>
    <row r="28" spans="3:5" ht="13.5" thickBot="1">
      <c r="C28" s="5" t="s">
        <v>17</v>
      </c>
      <c r="D28" s="7">
        <v>90168</v>
      </c>
      <c r="E28">
        <v>7</v>
      </c>
    </row>
    <row r="29" spans="3:5" ht="13.5" thickBot="1">
      <c r="C29" s="5" t="s">
        <v>18</v>
      </c>
      <c r="D29" s="4">
        <v>6000</v>
      </c>
      <c r="E29">
        <v>7</v>
      </c>
    </row>
    <row r="30" spans="3:5" ht="13.5" thickBot="1">
      <c r="C30" s="5" t="s">
        <v>19</v>
      </c>
      <c r="D30" s="7">
        <v>1589838.16</v>
      </c>
      <c r="E30">
        <v>7</v>
      </c>
    </row>
    <row r="31" spans="3:5" ht="13.5" thickBot="1">
      <c r="C31" s="5" t="s">
        <v>20</v>
      </c>
      <c r="D31" s="11">
        <f>52644.19+239822.93</f>
        <v>292467.12</v>
      </c>
      <c r="E31" s="8" t="s">
        <v>10</v>
      </c>
    </row>
    <row r="32" spans="3:5" ht="13.5" thickBot="1">
      <c r="C32" s="5" t="s">
        <v>21</v>
      </c>
      <c r="D32" s="11">
        <f>10912.68+23001.42</f>
        <v>33914.1</v>
      </c>
      <c r="E32" t="s">
        <v>10</v>
      </c>
    </row>
    <row r="33" spans="3:5" ht="13.5" thickBot="1">
      <c r="C33" s="5" t="s">
        <v>22</v>
      </c>
      <c r="D33" s="4">
        <v>23724.04</v>
      </c>
      <c r="E33">
        <v>7</v>
      </c>
    </row>
    <row r="34" spans="3:5" ht="13.5" thickBot="1">
      <c r="C34" s="5" t="s">
        <v>23</v>
      </c>
      <c r="D34" s="4">
        <v>0</v>
      </c>
      <c r="E34">
        <v>7</v>
      </c>
    </row>
    <row r="35" spans="3:5" ht="13.5" thickBot="1">
      <c r="C35" s="12" t="s">
        <v>24</v>
      </c>
      <c r="D35" s="4">
        <v>2658.49</v>
      </c>
      <c r="E35">
        <v>7</v>
      </c>
    </row>
    <row r="36" spans="3:5" ht="13.5" thickBot="1">
      <c r="C36" s="13" t="s">
        <v>25</v>
      </c>
      <c r="D36" s="13">
        <v>0</v>
      </c>
      <c r="E36">
        <v>7</v>
      </c>
    </row>
    <row r="37" spans="3:5" ht="13.5" thickBot="1">
      <c r="C37" s="13" t="s">
        <v>26</v>
      </c>
      <c r="D37" s="13">
        <v>29911.68</v>
      </c>
      <c r="E37">
        <v>7</v>
      </c>
    </row>
    <row r="38" spans="3:5" ht="13.5" thickBot="1">
      <c r="C38" s="13" t="s">
        <v>27</v>
      </c>
      <c r="D38" s="13">
        <v>20752.7</v>
      </c>
      <c r="E38">
        <v>7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2022-01-10T15:14:42Z</dcterms:created>
  <dcterms:modified xsi:type="dcterms:W3CDTF">2022-01-11T08:18:52Z</dcterms:modified>
  <cp:category/>
  <cp:version/>
  <cp:contentType/>
  <cp:contentStatus/>
</cp:coreProperties>
</file>